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28" i="1"/>
  <c r="H31" i="1" l="1"/>
  <c r="H24" i="1" l="1"/>
  <c r="H18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<sst xmlns="http://schemas.openxmlformats.org/spreadsheetml/2006/main" count="57" uniqueCount="32">
  <si>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</si>
  <si>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</si>
  <si>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</si>
  <si>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</si>
  <si>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</si>
  <si>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</si>
  <si>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</si>
  <si>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</si>
  <si>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</si>
  <si>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</si>
  <si>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</si>
  <si>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</si>
  <si>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</si>
  <si>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</si>
  <si>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</si>
  <si>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</si>
  <si>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</si>
  <si>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</si>
  <si>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</si>
  <si>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</si>
  <si>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</si>
  <si>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</si>
  <si>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</si>
  <si>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</si>
  <si>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</si>
  <si>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</si>
  <si>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</si>
  <si>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</si>
  <si>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</si>
  <si>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18.07.2023</t>
  </si>
  <si>
    <t>Primljena i neutrošena participacija od 18.07.2023</t>
  </si>
  <si>
    <t xml:space="preserve">Dana 18.07.2023.godine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</si>
</sst>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45125</v>
      </c>
      <c r="H12" s="12">
        <v>2203922.19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45125</v>
      </c>
      <c r="H13" s="1">
        <f>H14+H29-H37-H50</f>
        <v>2166071.31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45125</v>
      </c>
      <c r="H14" s="2">
        <f>SUM(H15:H28)</f>
        <v>1982974.4200000002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</f>
        <v>1869201.3700000003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1184208.33-201440.53+220000-1202767.8</f>
        <v>0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</f>
        <v>113773.04999999987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45125</v>
      </c>
      <c r="H29" s="2">
        <f>H30+H31+H32+H33+H35+H36+H34</f>
        <v>202801.43000000005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</f>
        <v>192660.43000000005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v>10141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45125</v>
      </c>
      <c r="H37" s="3">
        <f>SUM(H38:H49)</f>
        <v>19704.54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v>19704.54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45125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45125</v>
      </c>
      <c r="H57" s="4">
        <f>37851.55+6008.7-6008.7+19278.1+2245.6+0.19-21523.7+20575.31+2314.22-0.14+126044.72+5956.93-8271.15+3000-0.72-149620.03+759636.47-759636.47+19293.56+2185.45-21479.01</f>
        <v>37850.880000000005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2203922.19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2023-07-20T06:15:30Z</dcterms:modified>
  <cp:category/>
  <cp:contentStatus/>
</cp:coreProperties>
</file>